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ASS CAMARA CRV\TRANSP\"/>
    </mc:Choice>
  </mc:AlternateContent>
  <bookViews>
    <workbookView xWindow="0" yWindow="0" windowWidth="23040" windowHeight="9072"/>
  </bookViews>
  <sheets>
    <sheet name="data" sheetId="1" r:id="rId1"/>
  </sheets>
  <calcPr calcId="162913"/>
</workbook>
</file>

<file path=xl/calcChain.xml><?xml version="1.0" encoding="utf-8"?>
<calcChain xmlns="http://schemas.openxmlformats.org/spreadsheetml/2006/main">
  <c r="I16" i="1" l="1"/>
  <c r="I17" i="1" l="1"/>
  <c r="I13" i="1"/>
  <c r="I14" i="1"/>
  <c r="I15" i="1"/>
  <c r="I3" i="1"/>
  <c r="I4" i="1"/>
  <c r="I5" i="1"/>
  <c r="I6" i="1"/>
  <c r="I7" i="1"/>
  <c r="I8" i="1"/>
  <c r="I9" i="1"/>
  <c r="I10" i="1"/>
  <c r="I11" i="1"/>
  <c r="I12" i="1"/>
  <c r="I2" i="1"/>
</calcChain>
</file>

<file path=xl/sharedStrings.xml><?xml version="1.0" encoding="utf-8"?>
<sst xmlns="http://schemas.openxmlformats.org/spreadsheetml/2006/main" count="89" uniqueCount="67">
  <si>
    <t>MÊS</t>
  </si>
  <si>
    <t>CPF</t>
  </si>
  <si>
    <t>NOME</t>
  </si>
  <si>
    <t>MATRICULA</t>
  </si>
  <si>
    <t>TIPO DE VINCULO</t>
  </si>
  <si>
    <t>CARGO</t>
  </si>
  <si>
    <t>VANTAGENS</t>
  </si>
  <si>
    <t>DESCONTOS</t>
  </si>
  <si>
    <t>FRANCISCO KERGINALDO DE OLIVEIRA</t>
  </si>
  <si>
    <t>0000011</t>
  </si>
  <si>
    <t>Agente Político</t>
  </si>
  <si>
    <t>VEREADOR PRESIDENTE</t>
  </si>
  <si>
    <t>TERESA CRISTINA DE ANDRADE PEREIRA BARBOSA</t>
  </si>
  <si>
    <t>0000004</t>
  </si>
  <si>
    <t>VEREADOR</t>
  </si>
  <si>
    <t>JOSE ARNOR AMBROSIO</t>
  </si>
  <si>
    <t>0000022</t>
  </si>
  <si>
    <t>JOSE EUDES PEREIRA</t>
  </si>
  <si>
    <t>0000012</t>
  </si>
  <si>
    <t>FLAVIO ACIOLI PEREIRA</t>
  </si>
  <si>
    <t>0000003</t>
  </si>
  <si>
    <t>FRANCISCO DANIEL VIEIRA FAUSTINO</t>
  </si>
  <si>
    <t>0000006</t>
  </si>
  <si>
    <t>JOELMA VILMA DE ANDRADE</t>
  </si>
  <si>
    <t>0000013</t>
  </si>
  <si>
    <t>FRANCISCO LEONARDO DA SILVA LISBOA</t>
  </si>
  <si>
    <t>0000025</t>
  </si>
  <si>
    <t>FRANCISCO LAECIO CONFESSOR</t>
  </si>
  <si>
    <t>0000023</t>
  </si>
  <si>
    <t>WATEZER RANGEL DA CAMARA</t>
  </si>
  <si>
    <t>0000029</t>
  </si>
  <si>
    <t>Comissionado</t>
  </si>
  <si>
    <t>CONTROLADOR</t>
  </si>
  <si>
    <t>ASSESSOR(A) PARLAMENTAR</t>
  </si>
  <si>
    <t>DOUGLHAS FELIPE DA SILVA</t>
  </si>
  <si>
    <t>0000030</t>
  </si>
  <si>
    <t>FRANCISCA FRANCIS DALVA VALENTIM</t>
  </si>
  <si>
    <t>0000032</t>
  </si>
  <si>
    <t>CHEFE DE ALMOXARIFADO</t>
  </si>
  <si>
    <t>422.***.***-20</t>
  </si>
  <si>
    <t>722.***.***-00</t>
  </si>
  <si>
    <t>938.***.***-87</t>
  </si>
  <si>
    <t>031.***.***-93</t>
  </si>
  <si>
    <t>031.***.***-31</t>
  </si>
  <si>
    <t>045.***.***-40</t>
  </si>
  <si>
    <t>009.***.***-09</t>
  </si>
  <si>
    <t>083.***.***-01</t>
  </si>
  <si>
    <t>393.***.***-91</t>
  </si>
  <si>
    <t>011.***.***-69</t>
  </si>
  <si>
    <t>701.***.***-41</t>
  </si>
  <si>
    <t>069.***.***-75</t>
  </si>
  <si>
    <t>LÍQUIDO</t>
  </si>
  <si>
    <t>ADAILTON PEREIRA FERNANDES</t>
  </si>
  <si>
    <t>018.***.***-82</t>
  </si>
  <si>
    <t>0000034</t>
  </si>
  <si>
    <t>VIGILANTE</t>
  </si>
  <si>
    <t>VICENTE JUNIOR SEBASTIAO</t>
  </si>
  <si>
    <t>052.***.***-90</t>
  </si>
  <si>
    <t>0000033</t>
  </si>
  <si>
    <t>DIRETOR DE PLENARIO</t>
  </si>
  <si>
    <t>TESOUREIRO</t>
  </si>
  <si>
    <t>ARAIANA RANNA DA SILVA RIBEIRO</t>
  </si>
  <si>
    <t>0000037</t>
  </si>
  <si>
    <t>080.***.***-33</t>
  </si>
  <si>
    <t>EDUARDO CAMARA FELIX</t>
  </si>
  <si>
    <t>0000038</t>
  </si>
  <si>
    <t>046.***.***-80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</si>
</sst>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44" fontId="3" fillId="0" borderId="0" xfId="1" applyFont="1"/>
    <xf numFmtId="0" fontId="0" fillId="0" borderId="0" xfId="0" applyNumberFormat="1"/>
  </cellXfs>
  <cellStyles count="2">
    <cellStyle name="Moeda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I17" totalsRowShown="0">
  <autoFilter ref="A1:I17"/>
  <tableColumns count="9">
    <tableColumn id="2" name="MÊS"/>
    <tableColumn id="4" name="CPF"/>
    <tableColumn id="5" name="NOME"/>
    <tableColumn id="6" name="MATRICULA"/>
    <tableColumn id="7" name="TIPO DE VINCULO"/>
    <tableColumn id="12" name="CARGO"/>
    <tableColumn id="13" name="VANTAGENS"/>
    <tableColumn id="14" name="DESCONTOS"/>
    <tableColumn id="16" name="LÍQUIDO" dataDxfId="0" dataCellStyle="Moeda">
      <calculatedColumnFormula>Tabela1[[#This Row],[VANTAGENS]]-Tabela1[[#This Row],[DESCONTOS]]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Normal="100" workbookViewId="0">
      <selection activeCell="C20" sqref="C20"/>
    </sheetView>
  </sheetViews>
  <sheetFormatPr defaultRowHeight="15.6" x14ac:dyDescent="0.3"/>
  <cols>
    <col min="2" max="2" width="13.59765625" bestFit="1" customWidth="1"/>
    <col min="3" max="3" width="43.09765625" bestFit="1" customWidth="1"/>
    <col min="4" max="4" width="12.8984375" bestFit="1" customWidth="1"/>
    <col min="5" max="5" width="17.69921875" bestFit="1" customWidth="1"/>
    <col min="6" max="6" width="24.59765625" bestFit="1" customWidth="1"/>
    <col min="7" max="7" width="13.5" bestFit="1" customWidth="1"/>
    <col min="8" max="8" width="12.69921875" customWidth="1"/>
    <col min="9" max="9" width="11.69921875" bestFit="1" customWidth="1"/>
    <col min="10" max="10" width="12.8984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51</v>
      </c>
    </row>
    <row r="2" spans="1:9" x14ac:dyDescent="0.3">
      <c r="A2" s="2">
        <v>9</v>
      </c>
      <c r="B2" t="s">
        <v>39</v>
      </c>
      <c r="C2" t="s">
        <v>8</v>
      </c>
      <c r="D2" t="s">
        <v>9</v>
      </c>
      <c r="E2" t="s">
        <v>10</v>
      </c>
      <c r="F2" t="s">
        <v>11</v>
      </c>
      <c r="G2" s="1">
        <v>6583.79</v>
      </c>
      <c r="H2" s="1">
        <v>1490.66</v>
      </c>
      <c r="I2" s="1">
        <f>Tabela1[[#This Row],[VANTAGENS]]-Tabela1[[#This Row],[DESCONTOS]]</f>
        <v>5093.13</v>
      </c>
    </row>
    <row r="3" spans="1:9" x14ac:dyDescent="0.3">
      <c r="A3" s="2">
        <v>9</v>
      </c>
      <c r="B3" t="s">
        <v>40</v>
      </c>
      <c r="C3" t="s">
        <v>12</v>
      </c>
      <c r="D3" t="s">
        <v>13</v>
      </c>
      <c r="E3" t="s">
        <v>10</v>
      </c>
      <c r="F3" t="s">
        <v>14</v>
      </c>
      <c r="G3" s="1">
        <v>5064.45</v>
      </c>
      <c r="H3" s="1">
        <v>925.89</v>
      </c>
      <c r="I3" s="1">
        <f>Tabela1[[#This Row],[VANTAGENS]]-Tabela1[[#This Row],[DESCONTOS]]</f>
        <v>4138.5599999999995</v>
      </c>
    </row>
    <row r="4" spans="1:9" x14ac:dyDescent="0.3">
      <c r="A4" s="2">
        <v>9</v>
      </c>
      <c r="B4" t="s">
        <v>41</v>
      </c>
      <c r="C4" t="s">
        <v>15</v>
      </c>
      <c r="D4" t="s">
        <v>16</v>
      </c>
      <c r="E4" t="s">
        <v>10</v>
      </c>
      <c r="F4" t="s">
        <v>14</v>
      </c>
      <c r="G4" s="1">
        <v>5064.45</v>
      </c>
      <c r="H4" s="1">
        <v>840.58</v>
      </c>
      <c r="I4" s="1">
        <f>Tabela1[[#This Row],[VANTAGENS]]-Tabela1[[#This Row],[DESCONTOS]]</f>
        <v>4223.87</v>
      </c>
    </row>
    <row r="5" spans="1:9" x14ac:dyDescent="0.3">
      <c r="A5" s="2">
        <v>9</v>
      </c>
      <c r="B5" t="s">
        <v>42</v>
      </c>
      <c r="C5" t="s">
        <v>17</v>
      </c>
      <c r="D5" t="s">
        <v>18</v>
      </c>
      <c r="E5" t="s">
        <v>10</v>
      </c>
      <c r="F5" t="s">
        <v>14</v>
      </c>
      <c r="G5" s="1">
        <v>5064.45</v>
      </c>
      <c r="H5" s="1">
        <v>883.24</v>
      </c>
      <c r="I5" s="1">
        <f>Tabela1[[#This Row],[VANTAGENS]]-Tabela1[[#This Row],[DESCONTOS]]</f>
        <v>4181.21</v>
      </c>
    </row>
    <row r="6" spans="1:9" x14ac:dyDescent="0.3">
      <c r="A6" s="2">
        <v>9</v>
      </c>
      <c r="B6" t="s">
        <v>43</v>
      </c>
      <c r="C6" t="s">
        <v>19</v>
      </c>
      <c r="D6" t="s">
        <v>20</v>
      </c>
      <c r="E6" t="s">
        <v>10</v>
      </c>
      <c r="F6" t="s">
        <v>14</v>
      </c>
      <c r="G6" s="1">
        <v>5064.45</v>
      </c>
      <c r="H6" s="1">
        <v>883.24</v>
      </c>
      <c r="I6" s="1">
        <f>Tabela1[[#This Row],[VANTAGENS]]-Tabela1[[#This Row],[DESCONTOS]]</f>
        <v>4181.21</v>
      </c>
    </row>
    <row r="7" spans="1:9" x14ac:dyDescent="0.3">
      <c r="A7" s="2">
        <v>9</v>
      </c>
      <c r="B7" t="s">
        <v>44</v>
      </c>
      <c r="C7" t="s">
        <v>21</v>
      </c>
      <c r="D7" t="s">
        <v>22</v>
      </c>
      <c r="E7" t="s">
        <v>10</v>
      </c>
      <c r="F7" t="s">
        <v>14</v>
      </c>
      <c r="G7" s="1">
        <v>5064.45</v>
      </c>
      <c r="H7" s="1">
        <v>797.92</v>
      </c>
      <c r="I7" s="1">
        <f>Tabela1[[#This Row],[VANTAGENS]]-Tabela1[[#This Row],[DESCONTOS]]</f>
        <v>4266.53</v>
      </c>
    </row>
    <row r="8" spans="1:9" x14ac:dyDescent="0.3">
      <c r="A8" s="2">
        <v>9</v>
      </c>
      <c r="B8" t="s">
        <v>45</v>
      </c>
      <c r="C8" t="s">
        <v>23</v>
      </c>
      <c r="D8" t="s">
        <v>24</v>
      </c>
      <c r="E8" t="s">
        <v>10</v>
      </c>
      <c r="F8" t="s">
        <v>14</v>
      </c>
      <c r="G8" s="1">
        <v>5064.45</v>
      </c>
      <c r="H8" s="1">
        <v>925.89</v>
      </c>
      <c r="I8" s="1">
        <f>Tabela1[[#This Row],[VANTAGENS]]-Tabela1[[#This Row],[DESCONTOS]]</f>
        <v>4138.5599999999995</v>
      </c>
    </row>
    <row r="9" spans="1:9" x14ac:dyDescent="0.3">
      <c r="A9" s="2">
        <v>9</v>
      </c>
      <c r="B9" t="s">
        <v>46</v>
      </c>
      <c r="C9" t="s">
        <v>25</v>
      </c>
      <c r="D9" t="s">
        <v>26</v>
      </c>
      <c r="E9" t="s">
        <v>10</v>
      </c>
      <c r="F9" t="s">
        <v>14</v>
      </c>
      <c r="G9" s="1">
        <v>5064.45</v>
      </c>
      <c r="H9" s="1">
        <v>755.26</v>
      </c>
      <c r="I9" s="1">
        <f>Tabela1[[#This Row],[VANTAGENS]]-Tabela1[[#This Row],[DESCONTOS]]</f>
        <v>4309.1899999999996</v>
      </c>
    </row>
    <row r="10" spans="1:9" x14ac:dyDescent="0.3">
      <c r="A10" s="2">
        <v>9</v>
      </c>
      <c r="B10" t="s">
        <v>47</v>
      </c>
      <c r="C10" t="s">
        <v>27</v>
      </c>
      <c r="D10" t="s">
        <v>28</v>
      </c>
      <c r="E10" t="s">
        <v>10</v>
      </c>
      <c r="F10" t="s">
        <v>14</v>
      </c>
      <c r="G10" s="1">
        <v>5064.45</v>
      </c>
      <c r="H10" s="1">
        <v>925.89</v>
      </c>
      <c r="I10" s="1">
        <f>Tabela1[[#This Row],[VANTAGENS]]-Tabela1[[#This Row],[DESCONTOS]]</f>
        <v>4138.5599999999995</v>
      </c>
    </row>
    <row r="11" spans="1:9" x14ac:dyDescent="0.3">
      <c r="A11" s="2">
        <v>9</v>
      </c>
      <c r="B11" t="s">
        <v>48</v>
      </c>
      <c r="C11" s="3" t="s">
        <v>29</v>
      </c>
      <c r="D11" t="s">
        <v>30</v>
      </c>
      <c r="E11" t="s">
        <v>31</v>
      </c>
      <c r="F11" t="s">
        <v>32</v>
      </c>
      <c r="G11" s="1">
        <v>1724.94</v>
      </c>
      <c r="H11" s="1">
        <v>126.9</v>
      </c>
      <c r="I11" s="1">
        <f>Tabela1[[#This Row],[VANTAGENS]]-Tabela1[[#This Row],[DESCONTOS]]</f>
        <v>1598.04</v>
      </c>
    </row>
    <row r="12" spans="1:9" x14ac:dyDescent="0.3">
      <c r="A12" s="2">
        <v>9</v>
      </c>
      <c r="B12" t="s">
        <v>49</v>
      </c>
      <c r="C12" s="4" t="s">
        <v>34</v>
      </c>
      <c r="D12" t="s">
        <v>35</v>
      </c>
      <c r="E12" t="s">
        <v>31</v>
      </c>
      <c r="F12" t="s">
        <v>60</v>
      </c>
      <c r="G12" s="1">
        <v>1668.47</v>
      </c>
      <c r="H12" s="1">
        <v>126.9</v>
      </c>
      <c r="I12" s="1">
        <f>Tabela1[[#This Row],[VANTAGENS]]-Tabela1[[#This Row],[DESCONTOS]]</f>
        <v>1541.57</v>
      </c>
    </row>
    <row r="13" spans="1:9" x14ac:dyDescent="0.3">
      <c r="A13" s="2">
        <v>9</v>
      </c>
      <c r="B13" t="s">
        <v>53</v>
      </c>
      <c r="C13" s="3" t="s">
        <v>52</v>
      </c>
      <c r="D13" t="s">
        <v>54</v>
      </c>
      <c r="E13" t="s">
        <v>31</v>
      </c>
      <c r="F13" t="s">
        <v>55</v>
      </c>
      <c r="G13" s="1">
        <v>1268.47</v>
      </c>
      <c r="H13" s="1">
        <v>90.9</v>
      </c>
      <c r="I13" s="1">
        <f>Tabela1[[#This Row],[VANTAGENS]]-Tabela1[[#This Row],[DESCONTOS]]</f>
        <v>1177.57</v>
      </c>
    </row>
    <row r="14" spans="1:9" x14ac:dyDescent="0.3">
      <c r="A14" s="2">
        <v>9</v>
      </c>
      <c r="B14" t="s">
        <v>63</v>
      </c>
      <c r="C14" s="4" t="s">
        <v>61</v>
      </c>
      <c r="D14" t="s">
        <v>62</v>
      </c>
      <c r="E14" t="s">
        <v>31</v>
      </c>
      <c r="F14" t="s">
        <v>33</v>
      </c>
      <c r="G14" s="1">
        <v>1424.94</v>
      </c>
      <c r="H14" s="1">
        <v>99.9</v>
      </c>
      <c r="I14" s="1">
        <f>Tabela1[[#This Row],[VANTAGENS]]-Tabela1[[#This Row],[DESCONTOS]]</f>
        <v>1325.04</v>
      </c>
    </row>
    <row r="15" spans="1:9" x14ac:dyDescent="0.3">
      <c r="A15" s="2">
        <v>9</v>
      </c>
      <c r="B15" t="s">
        <v>57</v>
      </c>
      <c r="C15" s="3" t="s">
        <v>56</v>
      </c>
      <c r="D15" t="s">
        <v>58</v>
      </c>
      <c r="E15" t="s">
        <v>31</v>
      </c>
      <c r="F15" t="s">
        <v>59</v>
      </c>
      <c r="G15" s="1">
        <v>1312</v>
      </c>
      <c r="H15" s="1">
        <v>99.9</v>
      </c>
      <c r="I15" s="1">
        <f>Tabela1[[#This Row],[VANTAGENS]]-Tabela1[[#This Row],[DESCONTOS]]</f>
        <v>1212.0999999999999</v>
      </c>
    </row>
    <row r="16" spans="1:9" x14ac:dyDescent="0.3">
      <c r="A16" s="2">
        <v>9</v>
      </c>
      <c r="B16" s="6" t="s">
        <v>66</v>
      </c>
      <c r="C16" s="6" t="s">
        <v>64</v>
      </c>
      <c r="D16" s="6" t="s">
        <v>65</v>
      </c>
      <c r="E16" t="s">
        <v>31</v>
      </c>
      <c r="F16" t="s">
        <v>55</v>
      </c>
      <c r="G16" s="1">
        <v>1212</v>
      </c>
      <c r="H16" s="1">
        <v>90.9</v>
      </c>
      <c r="I16" s="5">
        <f>Tabela1[[#This Row],[VANTAGENS]]-Tabela1[[#This Row],[DESCONTOS]]</f>
        <v>1121.0999999999999</v>
      </c>
    </row>
    <row r="17" spans="1:9" x14ac:dyDescent="0.3">
      <c r="A17" s="2">
        <v>9</v>
      </c>
      <c r="B17" t="s">
        <v>50</v>
      </c>
      <c r="C17" s="3" t="s">
        <v>36</v>
      </c>
      <c r="D17" t="s">
        <v>37</v>
      </c>
      <c r="E17" t="s">
        <v>31</v>
      </c>
      <c r="F17" t="s">
        <v>38</v>
      </c>
      <c r="G17" s="1">
        <v>1368.47</v>
      </c>
      <c r="H17" s="1">
        <v>99.9</v>
      </c>
      <c r="I17" s="1">
        <f>Tabela1[[#This Row],[VANTAGENS]]-Tabela1[[#This Row],[DESCONTOS]]</f>
        <v>1268.57</v>
      </c>
    </row>
  </sheetData>
  <phoneticPr fontId="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2025-07-09T21:50:46Z</dcterms:modified>
</cp:coreProperties>
</file>