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23040" windowHeight="9072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13" i="1" l="1"/>
  <c r="I2" i="1" l="1"/>
  <c r="I17" i="1" l="1"/>
  <c r="I18" i="1" l="1"/>
  <c r="I14" i="1"/>
  <c r="I15" i="1"/>
  <c r="I16" i="1"/>
  <c r="I3" i="1"/>
  <c r="I4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<sst xmlns="http://schemas.openxmlformats.org/spreadsheetml/2006/main" count="94" uniqueCount="67">
  <si>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</si>
  <si>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</si>
  <si>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</si>
  <si>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</si>
  <si>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</si>
  <si>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</si>
  <si>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</si>
  <si>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</si>
  <si>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</si>
  <si>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</si>
  <si>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</si>
  <si>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</si>
  <si>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</si>
  <si>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</si>
  <si>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</si>
  <si>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</si>
  <si>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</si>
  <si>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</si>
  <si>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</si>
  <si>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</si>
  <si>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</si>
  <si>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</si>
  <si>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</si>
  <si>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</si>
  <si>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</si>
  <si>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</si>
  <si>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</si>
  <si>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</si>
  <si>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</si>
  <si>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</si>
  <si>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</si>
  <si>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</si>
  <si>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</si>
  <si>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</si>
  <si>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</si>
  <si>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</si>
  <si>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</si>
  <si>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</si>
  <si>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</si>
  <si>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</si>
  <si>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</si>
  <si>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</si>
  <si>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</si>
  <si>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</si>
  <si>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</si>
  <si>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</si>
  <si>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</si>
  <si>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</si>
  <si>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</si>
  <si>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</si>
  <si>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</si>
  <si>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</si>
  <si>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</si>
  <si>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</si>
  <si>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052.***.***-90</t>
  </si>
  <si>
    <t>0000033</t>
  </si>
  <si>
    <t>DIRETOR DE PLENARIO</t>
  </si>
  <si>
    <t>ARAIANA RANNA DA SILVA RIBEIRO</t>
  </si>
  <si>
    <t>0000037</t>
  </si>
  <si>
    <t>080.***.***-33</t>
  </si>
  <si>
    <t>EDUARDO CAMARA FELIX</t>
  </si>
  <si>
    <t>0000038</t>
  </si>
  <si>
    <t>046.***.***-80</t>
  </si>
  <si>
    <t>MARIA ALEXANDRA FELIPE</t>
  </si>
  <si>
    <t>0000039</t>
  </si>
  <si>
    <t>TESOUREIRA</t>
  </si>
  <si>
    <t>090.***.***-71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</si>
</sst>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44" fontId="3" fillId="0" borderId="0" xfId="1" applyFont="1"/>
    <xf numFmtId="0" fontId="0" fillId="0" borderId="0" xfId="0" applyNumberFormat="1"/>
    <xf numFmtId="0" fontId="0" fillId="0" borderId="0" xfId="0" applyNumberFormat="1" applyAlignment="1">
      <alignment horizontal="left"/>
    </xf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8" totalsRowShown="0">
  <autoFilter ref="A1:I18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G21" sqref="G21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48</v>
      </c>
    </row>
    <row r="2" spans="1:9" x14ac:dyDescent="0.3">
      <c r="A2" s="2">
        <v>12</v>
      </c>
      <c r="B2" t="s">
        <v>37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3">
      <c r="A3" s="2">
        <v>12</v>
      </c>
      <c r="B3" t="s">
        <v>38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3">
      <c r="A4" s="2">
        <v>12</v>
      </c>
      <c r="B4" t="s">
        <v>39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3">
      <c r="A5" s="2">
        <v>12</v>
      </c>
      <c r="B5" t="s">
        <v>40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3">
      <c r="A6" s="2">
        <v>12</v>
      </c>
      <c r="B6" t="s">
        <v>41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3">
      <c r="A7" s="2">
        <v>12</v>
      </c>
      <c r="B7" t="s">
        <v>42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3">
      <c r="A8" s="2">
        <v>12</v>
      </c>
      <c r="B8" t="s">
        <v>43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3">
      <c r="A9" s="2">
        <v>12</v>
      </c>
      <c r="B9" t="s">
        <v>44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3">
      <c r="A10" s="2">
        <v>12</v>
      </c>
      <c r="B10" t="s">
        <v>45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3">
      <c r="A11" s="2">
        <v>12</v>
      </c>
      <c r="B11" t="s">
        <v>46</v>
      </c>
      <c r="C11" s="3" t="s">
        <v>29</v>
      </c>
      <c r="D11" t="s">
        <v>30</v>
      </c>
      <c r="E11" t="s">
        <v>31</v>
      </c>
      <c r="F11" t="s">
        <v>32</v>
      </c>
      <c r="G11" s="1">
        <v>2149.33</v>
      </c>
      <c r="H11" s="1">
        <v>126.9</v>
      </c>
      <c r="I11" s="1">
        <f>Tabela1[[#This Row],[VANTAGENS]]-Tabela1[[#This Row],[DESCONTOS]]</f>
        <v>2022.4299999999998</v>
      </c>
    </row>
    <row r="12" spans="1:9" x14ac:dyDescent="0.3">
      <c r="A12" s="7">
        <v>12</v>
      </c>
      <c r="B12" s="6" t="s">
        <v>66</v>
      </c>
      <c r="C12" s="6" t="s">
        <v>63</v>
      </c>
      <c r="D12" s="6" t="s">
        <v>64</v>
      </c>
      <c r="E12" s="6" t="s">
        <v>31</v>
      </c>
      <c r="F12" s="6" t="s">
        <v>65</v>
      </c>
      <c r="G12" s="1">
        <v>1701.56</v>
      </c>
      <c r="H12" s="1">
        <v>126.9</v>
      </c>
      <c r="I12" s="1">
        <f>Tabela1[[#This Row],[VANTAGENS]]-Tabela1[[#This Row],[DESCONTOS]]</f>
        <v>1574.6599999999999</v>
      </c>
    </row>
    <row r="13" spans="1:9" x14ac:dyDescent="0.3">
      <c r="A13" s="7">
        <v>12</v>
      </c>
      <c r="B13" s="6" t="s">
        <v>66</v>
      </c>
      <c r="C13" s="6" t="s">
        <v>63</v>
      </c>
      <c r="D13" s="6" t="s">
        <v>64</v>
      </c>
      <c r="E13" s="6" t="s">
        <v>31</v>
      </c>
      <c r="F13" s="6" t="s">
        <v>65</v>
      </c>
      <c r="G13" s="1">
        <v>268.67</v>
      </c>
      <c r="H13" s="1">
        <v>20.149999999999999</v>
      </c>
      <c r="I13" s="1">
        <f>Tabela1[[#This Row],[VANTAGENS]]-Tabela1[[#This Row],[DESCONTOS]]</f>
        <v>248.52</v>
      </c>
    </row>
    <row r="14" spans="1:9" x14ac:dyDescent="0.3">
      <c r="A14" s="2">
        <v>12</v>
      </c>
      <c r="B14" t="s">
        <v>50</v>
      </c>
      <c r="C14" s="4" t="s">
        <v>49</v>
      </c>
      <c r="D14" t="s">
        <v>51</v>
      </c>
      <c r="E14" t="s">
        <v>31</v>
      </c>
      <c r="F14" t="s">
        <v>52</v>
      </c>
      <c r="G14" s="1">
        <v>1638.8</v>
      </c>
      <c r="H14" s="1">
        <v>90.9</v>
      </c>
      <c r="I14" s="1">
        <f>Tabela1[[#This Row],[VANTAGENS]]-Tabela1[[#This Row],[DESCONTOS]]</f>
        <v>1547.8999999999999</v>
      </c>
    </row>
    <row r="15" spans="1:9" x14ac:dyDescent="0.3">
      <c r="A15" s="2">
        <v>12</v>
      </c>
      <c r="B15" t="s">
        <v>59</v>
      </c>
      <c r="C15" s="3" t="s">
        <v>57</v>
      </c>
      <c r="D15" t="s">
        <v>58</v>
      </c>
      <c r="E15" t="s">
        <v>31</v>
      </c>
      <c r="F15" t="s">
        <v>33</v>
      </c>
      <c r="G15" s="1">
        <v>1752.94</v>
      </c>
      <c r="H15" s="1">
        <v>99.9</v>
      </c>
      <c r="I15" s="1">
        <f>Tabela1[[#This Row],[VANTAGENS]]-Tabela1[[#This Row],[DESCONTOS]]</f>
        <v>1653.04</v>
      </c>
    </row>
    <row r="16" spans="1:9" x14ac:dyDescent="0.3">
      <c r="A16" s="2">
        <v>12</v>
      </c>
      <c r="B16" t="s">
        <v>54</v>
      </c>
      <c r="C16" s="4" t="s">
        <v>53</v>
      </c>
      <c r="D16" t="s">
        <v>55</v>
      </c>
      <c r="E16" t="s">
        <v>31</v>
      </c>
      <c r="F16" t="s">
        <v>56</v>
      </c>
      <c r="G16" s="1">
        <v>1712.89</v>
      </c>
      <c r="H16" s="1">
        <v>99.9</v>
      </c>
      <c r="I16" s="1">
        <f>Tabela1[[#This Row],[VANTAGENS]]-Tabela1[[#This Row],[DESCONTOS]]</f>
        <v>1612.99</v>
      </c>
    </row>
    <row r="17" spans="1:9" x14ac:dyDescent="0.3">
      <c r="A17" s="2">
        <v>12</v>
      </c>
      <c r="B17" s="6" t="s">
        <v>62</v>
      </c>
      <c r="C17" s="6" t="s">
        <v>60</v>
      </c>
      <c r="D17" s="6" t="s">
        <v>61</v>
      </c>
      <c r="E17" t="s">
        <v>31</v>
      </c>
      <c r="F17" t="s">
        <v>52</v>
      </c>
      <c r="G17" s="1">
        <v>1414</v>
      </c>
      <c r="H17" s="1">
        <v>90.9</v>
      </c>
      <c r="I17" s="5">
        <f>Tabela1[[#This Row],[VANTAGENS]]-Tabela1[[#This Row],[DESCONTOS]]</f>
        <v>1323.1</v>
      </c>
    </row>
    <row r="18" spans="1:9" x14ac:dyDescent="0.3">
      <c r="A18" s="2">
        <v>12</v>
      </c>
      <c r="B18" t="s">
        <v>47</v>
      </c>
      <c r="C18" s="4" t="s">
        <v>34</v>
      </c>
      <c r="D18" t="s">
        <v>35</v>
      </c>
      <c r="E18" t="s">
        <v>31</v>
      </c>
      <c r="F18" t="s">
        <v>36</v>
      </c>
      <c r="G18" s="1">
        <v>1749.33</v>
      </c>
      <c r="H18" s="1">
        <v>99.9</v>
      </c>
      <c r="I18" s="1">
        <f>Tabela1[[#This Row],[VANTAGENS]]-Tabela1[[#This Row],[DESCONTOS]]</f>
        <v>1649.4299999999998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2025-07-09T22:24:13Z</dcterms:modified>
</cp:coreProperties>
</file>